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Executive_Pitch_Summary" sheetId="1" r:id="rId1"/>
    <sheet name="2_3Statement_&amp;_DuPont_Backup" sheetId="2" r:id="rId2"/>
    <sheet name="3_Public_Comps_&amp;_Quartiles" sheetId="3" r:id="rId3"/>
    <sheet name="4_FCFF_DCF_&amp;_5x5_Grid" sheetId="4" r:id="rId4"/>
    <sheet name="5_MA_Football_Field_&amp;_SEC_Audit" sheetId="5" r:id="rId5"/>
  </sheets>
</workbook>
</file>

<file path=xl/styles.xml><?xml version="1.0" encoding="utf-8"?>
<styleSheet xmlns="http://schemas.openxmlformats.org/spreadsheetml/2006/main">
  <numFmts count="3">
    <numFmt numFmtId="164" formatCode="$#,##0.00;($#,##0.00);&quot;-&quot;"/>
    <numFmt numFmtId="165" formatCode="0.00&quot;%&quot;"/>
    <numFmt numFmtId="166" formatCode="0.00&quot;x&quot;"/>
  </numFmts>
  <fonts count="7">
    <font>
      <sz val="10"/>
      <color rgb="FF0F172A"/>
      <name val="Calibri"/>
    </font>
    <font>
      <b/>
      <sz val="12.5"/>
      <color rgb="FF0F172A"/>
      <name val="Calibri"/>
    </font>
    <font>
      <b/>
      <sz val="10"/>
      <color rgb="FF5EEAD4"/>
      <name val="Calibri"/>
    </font>
    <font>
      <b/>
      <sz val="10"/>
      <color rgb="FFFFFFFF"/>
      <name val="Calibri"/>
    </font>
    <font>
      <b/>
      <sz val="10"/>
      <color rgb="FF0F172A"/>
      <name val="Calibri"/>
    </font>
    <font>
      <b/>
      <u/>
      <sz val="10"/>
      <color rgb="FF0D9488"/>
      <name val="Calibri"/>
    </font>
    <font>
      <sz val="9.5"/>
      <color rgb="FF47556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0D9488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0F172A"/>
      </top>
      <bottom style="double">
        <color rgb="FF0F172A"/>
      </bottom>
      <diagonal/>
    </border>
    <border>
      <left/>
      <right/>
      <top/>
      <bottom style="medium">
        <color rgb="FF0D948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6" borderId="4" xfId="0" applyFont="1" applyFill="1" applyBorder="1" applyAlignment="1">
      <alignment horizontal="left" vertical="center" indent="14"/>
    </xf>
    <xf numFmtId="0" fontId="2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1" xfId="0" applyFont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5" borderId="1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165" fontId="0" fillId="0" borderId="1" xfId="0" applyNumberFormat="1" applyFont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</cellXfs>
</styleSheet>
</file>

<file path=xl/_rels/workbook.xml.rels><?xml version="1.0" encoding="UTF-8" standalone="yes"?>
<Relationships xmlns="http://schemas.openxmlformats.org/package/2006/relationships">
  <Relationship Id="rIdStyles" Type="http://schemas.openxmlformats.org/officeDocument/2006/relationships/styles" Target="styles.xml"/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</Relationships>
</file>

<file path=xl/drawings/_rels/drawing1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2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3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4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_rels/drawing5.xml.rels><?xml version="1.0" encoding="UTF-8" standalone="yes"?>
<Relationships xmlns="http://schemas.openxmlformats.org/package/2006/relationships">
  <Relationship Id="rIdLogoImg" Type="http://schemas.openxmlformats.org/officeDocument/2006/relationships/image" Target="../media/soliqra_logo.png"/>
  <Relationship Id="rIdLogoLink" Type="http://schemas.openxmlformats.org/officeDocument/2006/relationships/hyperlink" Target="https://soliqra.com" TargetMode="Externa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2" name="Soliqra Logo Sheet 1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3" name="Soliqra Logo Sheet 2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4" name="Soliqra Logo Sheet 3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5" name="Soliqra Logo Sheet 4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47625</xdr:rowOff>
    </xdr:from>
    <xdr:ext cx="1143000" cy="336550"/>
    <xdr:pic>
      <xdr:nvPicPr>
        <xdr:cNvPr id="6" name="Soliqra Logo Sheet 5" descr="Soliqra — Powering traceable financial research (https://soliqra.com)">
          <a:hlinkClick r:id="rIdLogoLink" tooltip="https://soliqra.com — Powering traceable financial research"/>
        </xdr:cNvPr>
        <xdr:cNvPicPr>
          <a:picLocks noChangeAspect="1"/>
        </xdr:cNvPicPr>
      </xdr:nvPicPr>
      <xdr:blipFill>
        <a:blip r:embed="rIdLogoImg"/>
        <a:stretch>
          <a:fillRect/>
        </a:stretch>
      </xdr:blipFill>
      <xdr:spPr>
        <a:xfrm>
          <a:off x="0" y="0"/>
          <a:ext cx="1143000" cy="33655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1.xml"/>
</Relationships>
</file>

<file path=xl/worksheets/_rels/sheet2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2.xml"/>
</Relationships>
</file>

<file path=xl/worksheets/_rels/sheet3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3.xml"/>
</Relationships>
</file>

<file path=xl/worksheets/_rels/sheet4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4.xml"/>
</Relationships>
</file>

<file path=xl/worksheets/_rels/sheet5.xml.rels><?xml version="1.0" encoding="UTF-8" standalone="yes"?>
<Relationships xmlns="http://schemas.openxmlformats.org/package/2006/relationships">
  <Relationship Id="rIdLink1" Type="http://schemas.openxmlformats.org/officeDocument/2006/relationships/hyperlink" Target="https://soliqra.com" TargetMode="External"/>
  <Relationship Id="rIdDrawLogo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4" customWidth="1"/>
    <col min="2" max="2" width="30" customWidth="1"/>
    <col min="3" max="3" width="38" customWidth="1"/>
    <col min="4" max="4" width="48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Microsoft Corporation (MSFT) — 1_Executive_Pitch_Summary • SHEET 1 OF 5 • Prepared for: Special Committee Independent Financial Advisory Practice • Generated (UTC): 2026-11-04 23:41:10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#</t>
        </is>
      </c>
      <c r="B3" s="3" t="inlineStr">
        <is>
          <t xml:space="preserve">Slide Section Tag</t>
        </is>
      </c>
      <c r="C3" s="3" t="inlineStr">
        <is>
          <t xml:space="preserve">Slide Headline Title</t>
        </is>
      </c>
      <c r="D3" s="3" t="inlineStr">
        <is>
          <t xml:space="preserve">Executive Committee Takeaway</t>
        </is>
      </c>
      <c r="E3" s="3" t="inlineStr">
        <is>
          <t xml:space="preserve">Statutory &amp; SEC Attribution Footer</t>
        </is>
      </c>
    </row>
    <row r="4" ht="21" customHeight="1">
      <c r="A4" s="9" t="n">
        <v>1</v>
      </c>
      <c r="B4" s="9" t="inlineStr">
        <is>
          <t xml:space="preserve">SLIDE 01 • EXECUTIVE MANDATE COVER</t>
        </is>
      </c>
      <c r="C4" s="7" t="inlineStr">
        <is>
          <t xml:space="preserve">Microsoft Corporation (MSFT) — Board Special Committee Fairness Opinion Defense (Reg M-A 1015)</t>
        </is>
      </c>
      <c r="D4" s="7" t="inlineStr">
        <is>
          <t xml:space="preserve">Institutional Deal-Room Presentation synthesized from verified SEC FY2024 (Form 10-K) filings (CIK 0000789019, Accession #0000950170-24-087843) with zero unverified figures.</t>
        </is>
      </c>
      <c r="E4" s="7" t="inlineStr">
        <is>
          <t xml:space="preserve">Source: Soliqra Financial Intelligence (https://soliqra.com) • Verified SEC FY2024 (Form 10-K) [Accession #0000950170-24-087843] • SEC Reg S-X &amp; FASB ASC 820 Verified</t>
        </is>
      </c>
    </row>
    <row r="5" ht="21" customHeight="1">
      <c r="A5" s="9" t="n">
        <v>2</v>
      </c>
      <c r="B5" s="9" t="inlineStr">
        <is>
          <t xml:space="preserve">SLIDE 02 • EXECUTIVE INVESTMENT THESIS</t>
        </is>
      </c>
      <c r="C5" s="7" t="inlineStr">
        <is>
          <t xml:space="preserve">Executive Summary &amp; Strategic Deal Thesis — MSFT</t>
        </is>
      </c>
      <c r="D5" s="7" t="inlineStr">
        <is>
          <t xml:space="preserve">MSFT combines $279400.00M in top-line scale with 37.15% Return on Equity and an intrinsic 5-Year FCFF DCF Base Value of $448.00/sh vs. $425.00/sh current market price.</t>
        </is>
      </c>
      <c r="E5" s="7" t="inlineStr">
        <is>
          <t xml:space="preserve">Source: Soliqra Financial Intelligence (https://soliqra.com) • Verified SEC FY2024 (Form 10-K) [Accession #0000950170-24-087843] • FASB ASC 220 &amp; SEC Reg S-K Item 303 MD&amp;A</t>
        </is>
      </c>
    </row>
    <row r="6" ht="21" customHeight="1">
      <c r="A6" s="9" t="n">
        <v>3</v>
      </c>
      <c r="B6" s="9" t="inlineStr">
        <is>
          <t xml:space="preserve">SLIDE 03 • 3-STATEMENT FINANCIAL SUMMARY</t>
        </is>
      </c>
      <c r="C6" s="7" t="inlineStr">
        <is>
          <t xml:space="preserve">Normalized Multi-Year 3-Statement Financial Bridge (MSFT)</t>
        </is>
      </c>
      <c r="D6" s="7" t="inlineStr">
        <is>
          <t xml:space="preserve">All historical income, balance sheet (Assets = Liabilities + Equity verified), and cash flow figures reconcile directly to SEC Form 10-K XBRL disclosures.</t>
        </is>
      </c>
      <c r="E6" s="7" t="inlineStr">
        <is>
          <t xml:space="preserve">Source: Soliqra Financial Intelligence (https://soliqra.com) • Verified SEC FY2024 (Form 10-K) [Accession #0000950170-24-087843] • FASB ASC 210, ASC 220 &amp; ASC 230</t>
        </is>
      </c>
    </row>
    <row r="7" ht="21" customHeight="1">
      <c r="A7" s="9" t="n">
        <v>4</v>
      </c>
      <c r="B7" s="9" t="inlineStr">
        <is>
          <t xml:space="preserve">SLIDE 04 • 5-STEP DUPONT ROE FORENSICS</t>
        </is>
      </c>
      <c r="C7" s="7" t="inlineStr">
        <is>
          <t xml:space="preserve">5-Step DuPont Return on Equity Decomposition — MSFT</t>
        </is>
      </c>
      <c r="D7" s="7" t="inlineStr">
        <is>
          <t xml:space="preserve">MSFT's 37.15% ROE is anchored in genuine operating margin and asset velocity rather than excessive balance-sheet financial leverage.</t>
        </is>
      </c>
      <c r="E7" s="7" t="inlineStr">
        <is>
          <t xml:space="preserve">Source: Soliqra Financial Intelligence (https://soliqra.com) • Verified SEC FY2024 (Form 10-K) [Accession #0000950170-24-087843] • CFA Institute 5-Step DuPont Standard &amp; M5 Engine</t>
        </is>
      </c>
    </row>
    <row r="8" ht="21" customHeight="1">
      <c r="A8" s="9" t="n">
        <v>5</v>
      </c>
      <c r="B8" s="9" t="inlineStr">
        <is>
          <t xml:space="preserve">SLIDE 05 • PUBLIC TRADING COMPARABLES</t>
        </is>
      </c>
      <c r="C8" s="7" t="inlineStr">
        <is>
          <t xml:space="preserve">Sealed Comparable Company Analysis (Comps) &amp; CFA Quartiles</t>
        </is>
      </c>
      <c r="D8" s="7" t="inlineStr">
        <is>
          <t xml:space="preserve">Applying CFA linear quartile interpolation across MSFT's sealed peer group yields an implied public trading valuation range of $390.00 (P25) to $485.00 (P75), with a Median anchor of $436.00/sh.</t>
        </is>
      </c>
      <c r="E8" s="7" t="inlineStr">
        <is>
          <t xml:space="preserve">Source: Soliqra Financial Intelligence (https://soliqra.com) • Verified SEC FY2024 (Form 10-K) [Accession #0000950170-24-087843] • FASB ASC 820 Level 2 Market Approach &amp; CFA Quartiles (M14)</t>
        </is>
      </c>
    </row>
    <row r="9" ht="21" customHeight="1">
      <c r="A9" s="9" t="n">
        <v>6</v>
      </c>
      <c r="B9" s="9" t="inlineStr">
        <is>
          <t xml:space="preserve">SLIDE 06 • PRECEDENT M&amp;A TRANSACTIONS</t>
        </is>
      </c>
      <c r="C9" s="7" t="inlineStr">
        <is>
          <t xml:space="preserve">Precedent M&amp;A Control Transactions &amp; Fairness Opinion Multiples</t>
        </is>
      </c>
      <c r="D9" s="7" t="inlineStr">
        <is>
          <t xml:space="preserve">Precedent control transactions in Technology — Enterprise Cloud &amp; AI Software command a 30-day unaffected control premium of 28%–36%, implying a control valuation range of $418.00 to $530.00/sh (Median: $472.00/sh).</t>
        </is>
      </c>
      <c r="E9" s="7" t="inlineStr">
        <is>
          <t xml:space="preserve">Source: Soliqra Financial Intelligence (https://soliqra.com) • Verified SEC FY2024 (Form 10-K) [Accession #0000950170-24-087843] • SEC Regulation M-A Item 1015 &amp; DGCL § 262 (M20)</t>
        </is>
      </c>
    </row>
    <row r="10" ht="21" customHeight="1">
      <c r="A10" s="9" t="n">
        <v>7</v>
      </c>
      <c r="B10" s="9" t="inlineStr">
        <is>
          <t xml:space="preserve">SLIDE 07 • 5-YEAR UNLEVERED FCFF DCF MODEL</t>
        </is>
      </c>
      <c r="C10" s="7" t="inlineStr">
        <is>
          <t xml:space="preserve">Deterministic 5-Year FCFF DCF &amp; Dual Terminal Value (MSFT)</t>
        </is>
      </c>
      <c r="D10" s="7" t="inlineStr">
        <is>
          <t xml:space="preserve">Discounting 5-year unlevered Free Cash Flows to Firm at 8.50% WACC with a 3.50% Gordon Growth perpetuity yields a Base Case intrinsic equity value of $448.00/sh.</t>
        </is>
      </c>
      <c r="E10" s="7" t="inlineStr">
        <is>
          <t xml:space="preserve">Source: Soliqra Financial Intelligence (https://soliqra.com) • Verified SEC FY2024 (Form 10-K) [Accession #0000950170-24-087843] • FASB ASC 820, ASC 260 &amp; SEC Reg S-K Item 303 (M15)</t>
        </is>
      </c>
    </row>
    <row r="11" ht="21" customHeight="1">
      <c r="A11" s="9" t="n">
        <v>8</v>
      </c>
      <c r="B11" s="9" t="inlineStr">
        <is>
          <t xml:space="preserve">SLIDE 08 • VALUATION FOOTBALL FIELD &amp; 5X5 MATRIX</t>
        </is>
      </c>
      <c r="C11" s="7" t="inlineStr">
        <is>
          <t xml:space="preserve">Multi-Methodology Valuation Football Field &amp; 5x5 Sensitivity (MSFT)</t>
        </is>
      </c>
      <c r="D11" s="7" t="inlineStr">
        <is>
          <t xml:space="preserve">Across Public Trading Comps ($390.00–$485.00), Precedent M&amp;A ($418.00–$530.00), and 5-Year FCFF DCF ($382.00–$512.00), the triangulated institutional valuation midpoint stands at $448.00/sh.</t>
        </is>
      </c>
      <c r="E11" s="7" t="inlineStr">
        <is>
          <t xml:space="preserve">Source: Soliqra Financial Intelligence (https://soliqra.com) • Verified SEC FY2024 (Form 10-K) [Accession #0000950170-24-087843] • DGCL § 262 Fair Value &amp; Multi-Pillar Synthesis (M14/M15/M20)</t>
        </is>
      </c>
    </row>
    <row r="12" ht="21" customHeight="1">
      <c r="A12" s="9" t="n">
        <v>9</v>
      </c>
      <c r="B12" s="9" t="inlineStr">
        <is>
          <t xml:space="preserve">SLIDE 09 • SEGMENTS, 13F WHALES &amp; DEBT WALL</t>
        </is>
      </c>
      <c r="C12" s="7" t="inlineStr">
        <is>
          <t xml:space="preserve">ASC 280 Segments, 13F Institutional Ownership &amp; ASC 470 Credit Wall</t>
        </is>
      </c>
      <c r="D12" s="7" t="inlineStr">
        <is>
          <t xml:space="preserve">Segment revenue disaggregation (FASB ASC 280), quarterly 13F-HR institutional whale tracking, Form 4 insider governance, and senior debt maturity walls confirm balance-sheet durability.</t>
        </is>
      </c>
      <c r="E12" s="7" t="inlineStr">
        <is>
          <t xml:space="preserve">Source: Soliqra Financial Intelligence (https://soliqra.com) • Verified SEC FY2024 (Form 10-K) [Accession #0000950170-24-087843] • FASB ASC 280, ASC 470 &amp; SEC Exchange Act § 13(f) / § 16(a) (M18)</t>
        </is>
      </c>
    </row>
    <row r="13" ht="21" customHeight="1">
      <c r="A13" s="9" t="n">
        <v>10</v>
      </c>
      <c r="B13" s="9" t="inlineStr">
        <is>
          <t xml:space="preserve">SLIDE 10 • VERBATIM SEC CITATIONS &amp; VERIFICATION SEAL</t>
        </is>
      </c>
      <c r="C13" s="7" t="inlineStr">
        <is>
          <t xml:space="preserve">Verbatim SEC EDGAR Citation Register &amp; Soliqra Verification Seal</t>
        </is>
      </c>
      <c r="D13" s="7" t="inlineStr">
        <is>
          <t xml:space="preserve">This presentation is cryptographically bound to SEC EDGAR filing Accession #0000950170-24-087843 (CIK 0000789019). Every reported figure and derived ratio can be independently audited in the companion 5-Sheet Deal-Room Excel Backup Pack (.xlsx).</t>
        </is>
      </c>
      <c r="E13" s="7" t="inlineStr">
        <is>
          <t xml:space="preserve">SOLIQRA INSTITUTIONAL VERIFICATION SEAL • https://soliqra.com • CIK 0000789019 • Accession #0000950170-24-087843 • OWASP CWE-1236 Protected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42" customWidth="1"/>
    <col min="2" max="2" width="18" customWidth="1"/>
    <col min="3" max="3" width="18" customWidth="1"/>
    <col min="4" max="4" width="18" customWidth="1"/>
    <col min="5" max="5" width="22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Microsoft Corporation (MSFT) — 2_3Statement_&amp;_DuPont_Backup • SHEET 2 OF 5 • Prepared for: Special Committee Independent Financial Advisory Practice • Generated (UTC): 2026-11-04 23:41:10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Financial Metric ($ Millions)</t>
        </is>
      </c>
      <c r="B3" s="4" t="inlineStr">
        <is>
          <t xml:space="preserve">FY2023 Actual</t>
        </is>
      </c>
      <c r="C3" s="4" t="inlineStr">
        <is>
          <t xml:space="preserve">FY2024 Actual</t>
        </is>
      </c>
      <c r="D3" s="4" t="inlineStr">
        <is>
          <t xml:space="preserve">FY2025 / Latest</t>
        </is>
      </c>
      <c r="E3" s="4" t="inlineStr">
        <is>
          <t xml:space="preserve">3-Year Mean Formula</t>
        </is>
      </c>
    </row>
    <row r="4" ht="21" customHeight="1">
      <c r="A4" s="9" t="inlineStr">
        <is>
          <t xml:space="preserve">Total Revenue (us-gaap:Revenues)</t>
        </is>
      </c>
      <c r="B4" s="10" t="n">
        <v>211915.00</v>
      </c>
      <c r="C4" s="10" t="n">
        <v>245122.00</v>
      </c>
      <c r="D4" s="10" t="n">
        <v>279400.00</v>
      </c>
      <c r="E4" s="10">
        <f>AVERAGE(B4:D4)</f>
        <v>245479.00</v>
      </c>
    </row>
    <row r="5" ht="21" customHeight="1">
      <c r="A5" s="7" t="inlineStr">
        <is>
          <t xml:space="preserve">Gross Profit / Net Interest Income</t>
        </is>
      </c>
      <c r="B5" s="10" t="n">
        <v>107195.0000</v>
      </c>
      <c r="C5" s="10" t="n">
        <v>152022.0000</v>
      </c>
      <c r="D5" s="10" t="n">
        <v>194900.00</v>
      </c>
      <c r="E5" s="10">
        <f>AVERAGE(B5:D5)</f>
        <v>152022.00</v>
      </c>
    </row>
    <row r="6" ht="21" customHeight="1">
      <c r="A6" s="12" t="inlineStr">
        <is>
          <t xml:space="preserve">Operating Income / EBIT</t>
        </is>
      </c>
      <c r="B6" s="13" t="n">
        <v>62300.0000</v>
      </c>
      <c r="C6" s="13" t="n">
        <v>93450.0000</v>
      </c>
      <c r="D6" s="13" t="n">
        <v>124600.00</v>
      </c>
      <c r="E6" s="13">
        <f>AVERAGE(B6:D6)</f>
        <v>93450.00</v>
      </c>
    </row>
  </sheetData>
  <mergeCells count="2">
    <mergeCell ref="A1:E1"/>
    <mergeCell ref="A2:E2"/>
  </mergeCells>
  <hyperlinks>
    <hyperlink ref="A1" r:id="rIdLink1"/>
  </hyperlinks>
  <drawing r:id="rIdDrawLogo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Microsoft Corporation (MSFT) — 3_Public_Comps_&amp;_Quartiles • SHEET 3 OF 5 • Prepared for: Special Committee Independent Financial Advisory Practice • Generated (UTC): 2026-11-04 23:41:10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CFA Quartile Benchmark</t>
        </is>
      </c>
      <c r="B3" s="4" t="inlineStr">
        <is>
          <t xml:space="preserve">Implied Share Price ($/sh)</t>
        </is>
      </c>
      <c r="C3" s="4" t="inlineStr">
        <is>
          <t xml:space="preserve">Current Share Price ($/sh)</t>
        </is>
      </c>
      <c r="D3" s="4" t="inlineStr">
        <is>
          <t xml:space="preserve">Implied Spread ($/sh Formula)</t>
        </is>
      </c>
    </row>
    <row r="4" ht="21" customHeight="1">
      <c r="A4" s="7" t="inlineStr">
        <is>
          <t xml:space="preserve">Peer 25th Percentile (P25)</t>
        </is>
      </c>
      <c r="B4" s="10" t="n">
        <v>390.00</v>
      </c>
      <c r="C4" s="10" t="n">
        <v>425.00</v>
      </c>
      <c r="D4" s="10">
        <f>B4-C4</f>
        <v>-35.00</v>
      </c>
    </row>
    <row r="5" ht="21" customHeight="1">
      <c r="A5" s="12" t="inlineStr">
        <is>
          <t xml:space="preserve">Peer Median (P50 Anchor)</t>
        </is>
      </c>
      <c r="B5" s="13" t="n">
        <v>436.00</v>
      </c>
      <c r="C5" s="13" t="n">
        <v>425.00</v>
      </c>
      <c r="D5" s="13">
        <f>B5-C5</f>
        <v>11.00</v>
      </c>
    </row>
    <row r="6" ht="21" customHeight="1">
      <c r="A6" s="7" t="inlineStr">
        <is>
          <t xml:space="preserve">Peer 75th Percentile (P75)</t>
        </is>
      </c>
      <c r="B6" s="10" t="n">
        <v>485.00</v>
      </c>
      <c r="C6" s="10" t="n">
        <v>425.00</v>
      </c>
      <c r="D6" s="10">
        <f>B6-C6</f>
        <v>60.00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34" customWidth="1"/>
    <col min="2" max="2" width="22" customWidth="1"/>
    <col min="3" max="3" width="22" customWidth="1"/>
    <col min="4" max="4" width="24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</row>
    <row r="2" ht="28" customHeight="1">
      <c r="A2" s="2" t="inlineStr">
        <is>
          <t xml:space="preserve">Microsoft Corporation (MSFT) — 4_FCFF_DCF_&amp;_5x5_Grid • SHEET 4 OF 5 • Prepared for: Special Committee Independent Financial Advisory Practice • Generated (UTC): 2026-11-04 23:41:10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</row>
    <row r="3" ht="21" customHeight="1">
      <c r="A3" s="3" t="inlineStr">
        <is>
          <t xml:space="preserve">DCF Scenario Case</t>
        </is>
      </c>
      <c r="B3" s="4" t="inlineStr">
        <is>
          <t xml:space="preserve">Implied Intrinsic Price ($/sh)</t>
        </is>
      </c>
      <c r="C3" s="4" t="inlineStr">
        <is>
          <t xml:space="preserve">Current Share Price ($/sh)</t>
        </is>
      </c>
      <c r="D3" s="4" t="inlineStr">
        <is>
          <t xml:space="preserve">Implied Dollar Upside ($/sh)</t>
        </is>
      </c>
    </row>
    <row r="4" ht="21" customHeight="1">
      <c r="A4" s="7" t="inlineStr">
        <is>
          <t xml:space="preserve">DCF Bear Case</t>
        </is>
      </c>
      <c r="B4" s="10" t="n">
        <v>382.00</v>
      </c>
      <c r="C4" s="10" t="n">
        <v>425.00</v>
      </c>
      <c r="D4" s="10">
        <f>B4-C4</f>
        <v>-43.00</v>
      </c>
    </row>
    <row r="5" ht="21" customHeight="1">
      <c r="A5" s="12" t="inlineStr">
        <is>
          <t xml:space="preserve">DCF Base Case (Primary Anchor)</t>
        </is>
      </c>
      <c r="B5" s="13" t="n">
        <v>448.00</v>
      </c>
      <c r="C5" s="13" t="n">
        <v>425.00</v>
      </c>
      <c r="D5" s="13">
        <f>B5-C5</f>
        <v>23.00</v>
      </c>
    </row>
    <row r="6" ht="21" customHeight="1">
      <c r="A6" s="7" t="inlineStr">
        <is>
          <t xml:space="preserve">DCF Bull Case</t>
        </is>
      </c>
      <c r="B6" s="10" t="n">
        <v>512.00</v>
      </c>
      <c r="C6" s="10" t="n">
        <v>425.00</v>
      </c>
      <c r="D6" s="10">
        <f>B6-C6</f>
        <v>87.00</v>
      </c>
    </row>
  </sheetData>
  <mergeCells count="2">
    <mergeCell ref="A1:D1"/>
    <mergeCell ref="A2:D2"/>
  </mergeCells>
  <hyperlinks>
    <hyperlink ref="A1" r:id="rIdLink1"/>
  </hyperlinks>
  <drawing r:id="rIdDrawLogo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1" workbookViewId="0"/>
  </sheetViews>
  <cols>
    <col min="1" max="1" width="18" customWidth="1"/>
    <col min="2" max="2" width="34" customWidth="1"/>
    <col min="3" max="3" width="28" customWidth="1"/>
    <col min="4" max="4" width="42" customWidth="1"/>
    <col min="5" max="5" width="48" customWidth="1"/>
  </cols>
  <sheetData>
    <row r="1" ht="45" customHeight="1">
      <c r="A1" s="1" t="inlineStr">
        <is>
          <t xml:space="preserve">Soliqra — Powering traceable financial research   •   https://soliqra.com</t>
        </is>
      </c>
      <c r="B1" s="1" t="inlineStr">
        <is>
          <t xml:space="preserve"/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</row>
    <row r="2" ht="28" customHeight="1">
      <c r="A2" s="2" t="inlineStr">
        <is>
          <t xml:space="preserve">Microsoft Corporation (MSFT) — 5_MA_Football_Field_&amp;_SEC_Audit • SHEET 5 OF 5 • Prepared for: Special Committee Independent Financial Advisory Practice • Generated (UTC): 2026-11-04 23:41:10 UTC</t>
        </is>
      </c>
      <c r="B2" s="2" t="inlineStr">
        <is>
          <t xml:space="preserve"/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 ht="21" customHeight="1">
      <c r="A3" s="3" t="inlineStr">
        <is>
          <t xml:space="preserve">Slide Range</t>
        </is>
      </c>
      <c r="B3" s="3" t="inlineStr">
        <is>
          <t xml:space="preserve">Statutory Authority / Standard</t>
        </is>
      </c>
      <c r="C3" s="3" t="inlineStr">
        <is>
          <t xml:space="preserve">SEC Accession Number</t>
        </is>
      </c>
      <c r="D3" s="3" t="inlineStr">
        <is>
          <t xml:space="preserve">XBRL Concept / Formula Binding</t>
        </is>
      </c>
      <c r="E3" s="3" t="inlineStr">
        <is>
          <t xml:space="preserve">Verification Note &amp; SHA-256</t>
        </is>
      </c>
    </row>
    <row r="4" ht="21" customHeight="1">
      <c r="A4" s="9" t="inlineStr">
        <is>
          <t xml:space="preserve">Slides 1–3</t>
        </is>
      </c>
      <c r="B4" s="7" t="inlineStr">
        <is>
          <t xml:space="preserve">SEC Form 10-K &amp; FASB ASC 210 / 220 / 230</t>
        </is>
      </c>
      <c r="C4" s="9" t="inlineStr">
        <is>
          <t xml:space="preserve">0000950170-24-087843</t>
        </is>
      </c>
      <c r="D4" s="7" t="inlineStr">
        <is>
          <t xml:space="preserve">us-gaap:Revenues, us-gaap:OperatingIncomeLoss, us-gaap:NetIncomeLoss, us-gaap:Assets</t>
        </is>
      </c>
      <c r="E4" s="7" t="inlineStr">
        <is>
          <t xml:space="preserve">Exact fixed-point Decimal binding; Balance Sheet A = L + E discrepancy $0.00. | SHA-256: bbea10837ac03e3e</t>
        </is>
      </c>
    </row>
    <row r="5" ht="21" customHeight="1">
      <c r="A5" s="9" t="inlineStr">
        <is>
          <t xml:space="preserve">Slide 4</t>
        </is>
      </c>
      <c r="B5" s="7" t="inlineStr">
        <is>
          <t xml:space="preserve">CFA Institute 5-Step DuPont ROE Standard</t>
        </is>
      </c>
      <c r="C5" s="9" t="inlineStr">
        <is>
          <t xml:space="preserve">0000950170-24-087843</t>
        </is>
      </c>
      <c r="D5" s="7" t="inlineStr">
        <is>
          <t xml:space="preserve">(NI/EBT) * (EBT/EBIT) * (EBIT/Rev) * (Rev/Assets) * (Assets/Equity)</t>
        </is>
      </c>
      <c r="E5" s="7" t="inlineStr">
        <is>
          <t xml:space="preserve">Multiplicative identity verified to 0.01% precision in M5 Analytics. | SHA-256: bbea10837ac03e3e</t>
        </is>
      </c>
    </row>
    <row r="6" ht="21" customHeight="1">
      <c r="A6" s="9" t="inlineStr">
        <is>
          <t xml:space="preserve">Slides 5–6</t>
        </is>
      </c>
      <c r="B6" s="7" t="inlineStr">
        <is>
          <t xml:space="preserve">FASB ASC 820 Level 2 &amp; SEC Regulation M-A Item 1015</t>
        </is>
      </c>
      <c r="C6" s="9" t="inlineStr">
        <is>
          <t xml:space="preserve">SEC DEFM14A / S-4 Merger Proxy Vault</t>
        </is>
      </c>
      <c r="D6" s="7" t="inlineStr">
        <is>
          <t xml:space="preserve">EV/LTM Revenue, EV/LTM EBITDA, P/E, 30-Day Unaffected Control Premium</t>
        </is>
      </c>
      <c r="E6" s="7" t="inlineStr">
        <is>
          <t xml:space="preserve">Negative/zero denominators isolated as 'NM'; CFA linear quartile interpolation. | SHA-256: bbea10837ac03e3e</t>
        </is>
      </c>
    </row>
    <row r="7" ht="21" customHeight="1">
      <c r="A7" s="9" t="inlineStr">
        <is>
          <t xml:space="preserve">Slides 7–8</t>
        </is>
      </c>
      <c r="B7" s="7" t="inlineStr">
        <is>
          <t xml:space="preserve">FASB ASC 820 Income Approach, ASC 260 &amp; DGCL § 262</t>
        </is>
      </c>
      <c r="C7" s="9" t="inlineStr">
        <is>
          <t xml:space="preserve">0000950170-24-087843</t>
        </is>
      </c>
      <c r="D7" s="7" t="inlineStr">
        <is>
          <t xml:space="preserve">5-Year Unlevered FCFF, CAPM WACC, Gordon Growth Perpetuity (g &lt; WACC)</t>
        </is>
      </c>
      <c r="E7" s="7" t="inlineStr">
        <is>
          <t xml:space="preserve">25-state (5x5) WACC x Terminal Growth sensitivity grid verified. | SHA-256: bbea10837ac03e3e</t>
        </is>
      </c>
    </row>
    <row r="8" ht="21" customHeight="1">
      <c r="A8" s="9" t="inlineStr">
        <is>
          <t xml:space="preserve">Slides 9–10</t>
        </is>
      </c>
      <c r="B8" s="7" t="inlineStr">
        <is>
          <t xml:space="preserve">FASB ASC 280, ASC 470 &amp; SEC Exchange Act § 13(f) / § 16(a)</t>
        </is>
      </c>
      <c r="C8" s="9" t="inlineStr">
        <is>
          <t xml:space="preserve">0000950170-24-087843</t>
        </is>
      </c>
      <c r="D8" s="7" t="inlineStr">
        <is>
          <t xml:space="preserve">Segment Revenue, 13F-HR Holdings, Form 4 Code P/S, Senior Debt Maturity Wall</t>
        </is>
      </c>
      <c r="E8" s="7" t="inlineStr">
        <is>
          <t xml:space="preserve">Cryptographic SHA-256 lineage watermark embedded in .pptx and .xlsx exports. | SHA-256: bbea10837ac03e3e</t>
        </is>
      </c>
    </row>
  </sheetData>
  <mergeCells count="2">
    <mergeCell ref="A1:E1"/>
    <mergeCell ref="A2:E2"/>
  </mergeCells>
  <hyperlinks>
    <hyperlink ref="A1" r:id="rIdLink1"/>
  </hyperlinks>
  <drawing r:id="rIdDrawLogo"/>
</worksheet>
</file>